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<sst xmlns="http://schemas.openxmlformats.org/spreadsheetml/2006/main" count="54" uniqueCount="54">
  <si>
    <t xml:space="preserve">Мощность по фидерам по часовым интервалам</t>
  </si>
  <si>
    <t xml:space="preserve">активная энергия</t>
  </si>
  <si>
    <t xml:space="preserve">ПС 35 кВ Калинкино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</si>
  <si>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</si>
  <si>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</si>
  <si>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</si>
  <si>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</si>
  <si>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</si>
  <si>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</si>
  <si>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</si>
  <si>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</si>
  <si>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</si>
  <si>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</si>
  <si>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</si>
  <si>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</si>
  <si>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</si>
  <si>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</si>
  <si>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</si>
  <si>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</si>
  <si>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</si>
  <si>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</si>
  <si>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</si>
  <si>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</si>
  <si>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</si>
  <si>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</si>
  <si>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</si>
  <si>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</si>
  <si>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</si>
  <si>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</si>
  <si>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</si>
  <si>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</si>
  <si>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</si>
  <si>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</si>
  <si>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</si>
  <si>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Калинкино ТСН 1 ао RS</t>
  </si>
  <si>
    <t xml:space="preserve"> 0,4 Калинкино ТСН 2 ао RS</t>
  </si>
  <si>
    <t xml:space="preserve"> 10 Калинкино Т 1 ао RS</t>
  </si>
  <si>
    <t xml:space="preserve"> 10 Калинкино Т 1 ап RS</t>
  </si>
  <si>
    <t xml:space="preserve"> 10 Калинкино Т 2 ао RS</t>
  </si>
  <si>
    <t xml:space="preserve"> 10 Калинкино Т 2 ап RS</t>
  </si>
  <si>
    <t xml:space="preserve"> 10 Калинкино-Горка ао RS</t>
  </si>
  <si>
    <t xml:space="preserve"> 10 Калинкино-Горка ап RS</t>
  </si>
  <si>
    <t xml:space="preserve"> 10 Калинкино-Дикая ао RS</t>
  </si>
  <si>
    <t xml:space="preserve"> 10 Калинкино-Калинкино ао RS</t>
  </si>
  <si>
    <t xml:space="preserve"> 10 Калинкино-Комплекс-1 ао RS</t>
  </si>
  <si>
    <t xml:space="preserve"> 10 Калинкино-Комплекс-2 ао RS</t>
  </si>
  <si>
    <t xml:space="preserve"> 10 Калинкино-Стрелково ао RS</t>
  </si>
  <si>
    <t xml:space="preserve"> 10 Калинкино-Якунино ао RS</t>
  </si>
  <si>
    <t xml:space="preserve"> 10 Калинкино-Якунино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</si>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</sst>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2">
    <fill>
      <patternFill patternType="none"/>
    </fill>
    <fill>
      <patternFill patternType="gray125"/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7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4" t="s">
        <v>1</v>
      </c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Калинкино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6" t="s">
        <v>3</v>
      </c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50" t="s">
        <v>48</v>
      </c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</row>
    <row r="7">
      <c r="A7" s="52" t="s">
        <v>6</v>
      </c>
      <c r="B7" s="53">
        <v>11.892000000000001</v>
      </c>
      <c r="C7" s="53">
        <v>3.9180000000000001</v>
      </c>
      <c r="D7" s="53">
        <v>0</v>
      </c>
      <c r="E7" s="53">
        <v>278.60000000000002</v>
      </c>
      <c r="F7" s="53">
        <v>0</v>
      </c>
      <c r="G7" s="53">
        <v>356.40000000000003</v>
      </c>
      <c r="H7" s="53">
        <v>216.90000000000001</v>
      </c>
      <c r="I7" s="53">
        <v>0</v>
      </c>
      <c r="J7" s="53">
        <v>107</v>
      </c>
      <c r="K7" s="53">
        <v>124.10000000000001</v>
      </c>
      <c r="L7" s="53">
        <v>45</v>
      </c>
      <c r="M7" s="53">
        <v>72.900000000000006</v>
      </c>
      <c r="N7" s="53">
        <v>14.550000000000001</v>
      </c>
      <c r="O7" s="53">
        <v>51.600000000000001</v>
      </c>
      <c r="P7" s="54">
        <v>0</v>
      </c>
    </row>
    <row r="8">
      <c r="A8" s="55" t="s">
        <v>7</v>
      </c>
      <c r="B8" s="56">
        <v>10.614000000000001</v>
      </c>
      <c r="C8" s="56">
        <v>3.9300000000000002</v>
      </c>
      <c r="D8" s="56">
        <v>0</v>
      </c>
      <c r="E8" s="56">
        <v>250.80000000000001</v>
      </c>
      <c r="F8" s="56">
        <v>0</v>
      </c>
      <c r="G8" s="56">
        <v>355.19999999999999</v>
      </c>
      <c r="H8" s="56">
        <v>192.45000000000002</v>
      </c>
      <c r="I8" s="56">
        <v>0</v>
      </c>
      <c r="J8" s="56">
        <v>105.8</v>
      </c>
      <c r="K8" s="56">
        <v>128.40000000000001</v>
      </c>
      <c r="L8" s="56">
        <v>41.850000000000001</v>
      </c>
      <c r="M8" s="56">
        <v>70.799999999999997</v>
      </c>
      <c r="N8" s="56">
        <v>14.25</v>
      </c>
      <c r="O8" s="56">
        <v>49.700000000000003</v>
      </c>
      <c r="P8" s="57">
        <v>0</v>
      </c>
    </row>
    <row r="9">
      <c r="A9" s="55" t="s">
        <v>8</v>
      </c>
      <c r="B9" s="56">
        <v>9.8760000000000012</v>
      </c>
      <c r="C9" s="56">
        <v>3.9300000000000002</v>
      </c>
      <c r="D9" s="56">
        <v>0</v>
      </c>
      <c r="E9" s="56">
        <v>239.80000000000001</v>
      </c>
      <c r="F9" s="56">
        <v>0</v>
      </c>
      <c r="G9" s="56">
        <v>351.40000000000003</v>
      </c>
      <c r="H9" s="56">
        <v>185.25</v>
      </c>
      <c r="I9" s="56">
        <v>0</v>
      </c>
      <c r="J9" s="56">
        <v>102.40000000000001</v>
      </c>
      <c r="K9" s="56">
        <v>126.10000000000001</v>
      </c>
      <c r="L9" s="56">
        <v>38.700000000000003</v>
      </c>
      <c r="M9" s="56">
        <v>73</v>
      </c>
      <c r="N9" s="56">
        <v>13.800000000000001</v>
      </c>
      <c r="O9" s="56">
        <v>49</v>
      </c>
      <c r="P9" s="57">
        <v>0</v>
      </c>
    </row>
    <row r="10">
      <c r="A10" s="55" t="s">
        <v>9</v>
      </c>
      <c r="B10" s="56">
        <v>11.844000000000001</v>
      </c>
      <c r="C10" s="56">
        <v>3.9120000000000004</v>
      </c>
      <c r="D10" s="56">
        <v>0</v>
      </c>
      <c r="E10" s="56">
        <v>278.40000000000003</v>
      </c>
      <c r="F10" s="56">
        <v>0</v>
      </c>
      <c r="G10" s="56">
        <v>361.80000000000001</v>
      </c>
      <c r="H10" s="56">
        <v>178.80000000000001</v>
      </c>
      <c r="I10" s="56">
        <v>0</v>
      </c>
      <c r="J10" s="56">
        <v>110.8</v>
      </c>
      <c r="K10" s="56">
        <v>119.5</v>
      </c>
      <c r="L10" s="56">
        <v>83.25</v>
      </c>
      <c r="M10" s="56">
        <v>81.200000000000003</v>
      </c>
      <c r="N10" s="56">
        <v>14.4</v>
      </c>
      <c r="O10" s="56">
        <v>49.5</v>
      </c>
      <c r="P10" s="57">
        <v>0</v>
      </c>
    </row>
    <row r="11">
      <c r="A11" s="55" t="s">
        <v>10</v>
      </c>
      <c r="B11" s="56">
        <v>11.724</v>
      </c>
      <c r="C11" s="56">
        <v>3.8700000000000001</v>
      </c>
      <c r="D11" s="56">
        <v>0</v>
      </c>
      <c r="E11" s="56">
        <v>351.60000000000002</v>
      </c>
      <c r="F11" s="56">
        <v>0</v>
      </c>
      <c r="G11" s="56">
        <v>374.80000000000001</v>
      </c>
      <c r="H11" s="56">
        <v>230.09999999999999</v>
      </c>
      <c r="I11" s="56">
        <v>0</v>
      </c>
      <c r="J11" s="56">
        <v>107.2</v>
      </c>
      <c r="K11" s="56">
        <v>130.59999999999999</v>
      </c>
      <c r="L11" s="56">
        <v>105.3</v>
      </c>
      <c r="M11" s="56">
        <v>86.700000000000003</v>
      </c>
      <c r="N11" s="56">
        <v>13.5</v>
      </c>
      <c r="O11" s="56">
        <v>49.600000000000001</v>
      </c>
      <c r="P11" s="57">
        <v>0</v>
      </c>
    </row>
    <row r="12">
      <c r="A12" s="55" t="s">
        <v>11</v>
      </c>
      <c r="B12" s="56">
        <v>11.688000000000001</v>
      </c>
      <c r="C12" s="56">
        <v>3.8700000000000001</v>
      </c>
      <c r="D12" s="56">
        <v>0</v>
      </c>
      <c r="E12" s="56">
        <v>355.80000000000001</v>
      </c>
      <c r="F12" s="56">
        <v>0</v>
      </c>
      <c r="G12" s="56">
        <v>395.40000000000003</v>
      </c>
      <c r="H12" s="56">
        <v>235.5</v>
      </c>
      <c r="I12" s="56">
        <v>0</v>
      </c>
      <c r="J12" s="56">
        <v>113.40000000000001</v>
      </c>
      <c r="K12" s="56">
        <v>144.90000000000001</v>
      </c>
      <c r="L12" s="56">
        <v>103.35000000000001</v>
      </c>
      <c r="M12" s="56">
        <v>84.5</v>
      </c>
      <c r="N12" s="56">
        <v>14.4</v>
      </c>
      <c r="O12" s="56">
        <v>51.899999999999999</v>
      </c>
      <c r="P12" s="57">
        <v>0</v>
      </c>
    </row>
    <row r="13">
      <c r="A13" s="55" t="s">
        <v>12</v>
      </c>
      <c r="B13" s="56">
        <v>11.634</v>
      </c>
      <c r="C13" s="56">
        <v>3.8520000000000003</v>
      </c>
      <c r="D13" s="56">
        <v>0</v>
      </c>
      <c r="E13" s="56">
        <v>335.60000000000002</v>
      </c>
      <c r="F13" s="56">
        <v>0</v>
      </c>
      <c r="G13" s="56">
        <v>428</v>
      </c>
      <c r="H13" s="56">
        <v>224.09999999999999</v>
      </c>
      <c r="I13" s="56">
        <v>0</v>
      </c>
      <c r="J13" s="56">
        <v>116.60000000000001</v>
      </c>
      <c r="K13" s="56">
        <v>172.30000000000001</v>
      </c>
      <c r="L13" s="56">
        <v>94.799999999999997</v>
      </c>
      <c r="M13" s="56">
        <v>85.200000000000003</v>
      </c>
      <c r="N13" s="56">
        <v>14.25</v>
      </c>
      <c r="O13" s="56">
        <v>53.100000000000001</v>
      </c>
      <c r="P13" s="57">
        <v>0</v>
      </c>
    </row>
    <row r="14">
      <c r="A14" s="55" t="s">
        <v>13</v>
      </c>
      <c r="B14" s="56">
        <v>11.550000000000001</v>
      </c>
      <c r="C14" s="56">
        <v>3.8220000000000001</v>
      </c>
      <c r="D14" s="56">
        <v>0</v>
      </c>
      <c r="E14" s="56">
        <v>343.40000000000003</v>
      </c>
      <c r="F14" s="56">
        <v>0</v>
      </c>
      <c r="G14" s="56">
        <v>439.80000000000001</v>
      </c>
      <c r="H14" s="56">
        <v>240.59999999999999</v>
      </c>
      <c r="I14" s="56">
        <v>0</v>
      </c>
      <c r="J14" s="56">
        <v>117.2</v>
      </c>
      <c r="K14" s="56">
        <v>179.5</v>
      </c>
      <c r="L14" s="56">
        <v>86.25</v>
      </c>
      <c r="M14" s="56">
        <v>85.700000000000003</v>
      </c>
      <c r="N14" s="56">
        <v>13.950000000000001</v>
      </c>
      <c r="O14" s="56">
        <v>56.399999999999999</v>
      </c>
      <c r="P14" s="57">
        <v>0</v>
      </c>
    </row>
    <row r="15">
      <c r="A15" s="55" t="s">
        <v>14</v>
      </c>
      <c r="B15" s="56">
        <v>11.568000000000001</v>
      </c>
      <c r="C15" s="56">
        <v>3.8280000000000003</v>
      </c>
      <c r="D15" s="56">
        <v>0</v>
      </c>
      <c r="E15" s="56">
        <v>378.19999999999999</v>
      </c>
      <c r="F15" s="56">
        <v>0</v>
      </c>
      <c r="G15" s="56">
        <v>457.19999999999999</v>
      </c>
      <c r="H15" s="56">
        <v>245.40000000000001</v>
      </c>
      <c r="I15" s="56">
        <v>0</v>
      </c>
      <c r="J15" s="56">
        <v>107.60000000000001</v>
      </c>
      <c r="K15" s="56">
        <v>197.59999999999999</v>
      </c>
      <c r="L15" s="56">
        <v>108.90000000000001</v>
      </c>
      <c r="M15" s="56">
        <v>94.900000000000006</v>
      </c>
      <c r="N15" s="56">
        <v>18.75</v>
      </c>
      <c r="O15" s="56">
        <v>56.300000000000004</v>
      </c>
      <c r="P15" s="57">
        <v>0</v>
      </c>
    </row>
    <row r="16">
      <c r="A16" s="55" t="s">
        <v>15</v>
      </c>
      <c r="B16" s="56">
        <v>11.652000000000001</v>
      </c>
      <c r="C16" s="56">
        <v>3.8640000000000003</v>
      </c>
      <c r="D16" s="56">
        <v>0</v>
      </c>
      <c r="E16" s="56">
        <v>405</v>
      </c>
      <c r="F16" s="56">
        <v>0</v>
      </c>
      <c r="G16" s="56">
        <v>461.80000000000001</v>
      </c>
      <c r="H16" s="56">
        <v>257.39999999999998</v>
      </c>
      <c r="I16" s="56">
        <v>0</v>
      </c>
      <c r="J16" s="56">
        <v>117.60000000000001</v>
      </c>
      <c r="K16" s="56">
        <v>195.59999999999999</v>
      </c>
      <c r="L16" s="56">
        <v>108.45</v>
      </c>
      <c r="M16" s="56">
        <v>88</v>
      </c>
      <c r="N16" s="56">
        <v>28.350000000000001</v>
      </c>
      <c r="O16" s="56">
        <v>59.600000000000001</v>
      </c>
      <c r="P16" s="57">
        <v>0</v>
      </c>
    </row>
    <row r="17">
      <c r="A17" s="55" t="s">
        <v>16</v>
      </c>
      <c r="B17" s="56">
        <v>11.91</v>
      </c>
      <c r="C17" s="56">
        <v>3.9360000000000004</v>
      </c>
      <c r="D17" s="56">
        <v>0</v>
      </c>
      <c r="E17" s="56">
        <v>408.80000000000001</v>
      </c>
      <c r="F17" s="56">
        <v>0</v>
      </c>
      <c r="G17" s="56">
        <v>444.60000000000002</v>
      </c>
      <c r="H17" s="56">
        <v>270</v>
      </c>
      <c r="I17" s="56">
        <v>0</v>
      </c>
      <c r="J17" s="56">
        <v>119.2</v>
      </c>
      <c r="K17" s="56">
        <v>184.70000000000002</v>
      </c>
      <c r="L17" s="56">
        <v>98.400000000000006</v>
      </c>
      <c r="M17" s="56">
        <v>78.900000000000006</v>
      </c>
      <c r="N17" s="56">
        <v>29.850000000000001</v>
      </c>
      <c r="O17" s="56">
        <v>60.800000000000004</v>
      </c>
      <c r="P17" s="57">
        <v>0</v>
      </c>
    </row>
    <row r="18">
      <c r="A18" s="55" t="s">
        <v>17</v>
      </c>
      <c r="B18" s="56">
        <v>11.94</v>
      </c>
      <c r="C18" s="56">
        <v>3.9480000000000004</v>
      </c>
      <c r="D18" s="56">
        <v>0</v>
      </c>
      <c r="E18" s="56">
        <v>393</v>
      </c>
      <c r="F18" s="56">
        <v>0</v>
      </c>
      <c r="G18" s="56">
        <v>458.40000000000003</v>
      </c>
      <c r="H18" s="56">
        <v>241.34999999999999</v>
      </c>
      <c r="I18" s="56">
        <v>0</v>
      </c>
      <c r="J18" s="56">
        <v>118.2</v>
      </c>
      <c r="K18" s="56">
        <v>193.80000000000001</v>
      </c>
      <c r="L18" s="56">
        <v>111.75</v>
      </c>
      <c r="M18" s="56">
        <v>81.5</v>
      </c>
      <c r="N18" s="56">
        <v>29.25</v>
      </c>
      <c r="O18" s="56">
        <v>63.899999999999999</v>
      </c>
      <c r="P18" s="57">
        <v>0</v>
      </c>
    </row>
    <row r="19">
      <c r="A19" s="55" t="s">
        <v>18</v>
      </c>
      <c r="B19" s="56">
        <v>6.0120000000000005</v>
      </c>
      <c r="C19" s="56">
        <v>3.8880000000000003</v>
      </c>
      <c r="D19" s="56">
        <v>0</v>
      </c>
      <c r="E19" s="56">
        <v>346.40000000000003</v>
      </c>
      <c r="F19" s="56">
        <v>0</v>
      </c>
      <c r="G19" s="56">
        <v>454</v>
      </c>
      <c r="H19" s="56">
        <v>225.30000000000001</v>
      </c>
      <c r="I19" s="56">
        <v>0</v>
      </c>
      <c r="J19" s="56">
        <v>115.8</v>
      </c>
      <c r="K19" s="56">
        <v>192.59999999999999</v>
      </c>
      <c r="L19" s="56">
        <v>79.950000000000003</v>
      </c>
      <c r="M19" s="56">
        <v>83.400000000000006</v>
      </c>
      <c r="N19" s="56">
        <v>29.850000000000001</v>
      </c>
      <c r="O19" s="56">
        <v>61.399999999999999</v>
      </c>
      <c r="P19" s="57">
        <v>0</v>
      </c>
    </row>
    <row r="20">
      <c r="A20" s="55" t="s">
        <v>19</v>
      </c>
      <c r="B20" s="56">
        <v>6.8280000000000003</v>
      </c>
      <c r="C20" s="56">
        <v>3.8340000000000001</v>
      </c>
      <c r="D20" s="56">
        <v>0</v>
      </c>
      <c r="E20" s="56">
        <v>336.80000000000001</v>
      </c>
      <c r="F20" s="56">
        <v>0</v>
      </c>
      <c r="G20" s="56">
        <v>434.60000000000002</v>
      </c>
      <c r="H20" s="56">
        <v>226.65000000000001</v>
      </c>
      <c r="I20" s="56">
        <v>0</v>
      </c>
      <c r="J20" s="56">
        <v>117.40000000000001</v>
      </c>
      <c r="K20" s="56">
        <v>173.80000000000001</v>
      </c>
      <c r="L20" s="56">
        <v>70.350000000000009</v>
      </c>
      <c r="M20" s="56">
        <v>84.5</v>
      </c>
      <c r="N20" s="56">
        <v>28.650000000000002</v>
      </c>
      <c r="O20" s="56">
        <v>57.899999999999999</v>
      </c>
      <c r="P20" s="57">
        <v>0</v>
      </c>
    </row>
    <row r="21">
      <c r="A21" s="55" t="s">
        <v>20</v>
      </c>
      <c r="B21" s="56">
        <v>9.7560000000000002</v>
      </c>
      <c r="C21" s="56">
        <v>3.8880000000000003</v>
      </c>
      <c r="D21" s="56">
        <v>0</v>
      </c>
      <c r="E21" s="56">
        <v>358.19999999999999</v>
      </c>
      <c r="F21" s="56">
        <v>0</v>
      </c>
      <c r="G21" s="56">
        <v>431.60000000000002</v>
      </c>
      <c r="H21" s="56">
        <v>253.05000000000001</v>
      </c>
      <c r="I21" s="56">
        <v>0</v>
      </c>
      <c r="J21" s="56">
        <v>112.40000000000001</v>
      </c>
      <c r="K21" s="56">
        <v>182.90000000000001</v>
      </c>
      <c r="L21" s="56">
        <v>65.549999999999997</v>
      </c>
      <c r="M21" s="56">
        <v>79.799999999999997</v>
      </c>
      <c r="N21" s="56">
        <v>28.350000000000001</v>
      </c>
      <c r="O21" s="56">
        <v>55.800000000000004</v>
      </c>
      <c r="P21" s="57">
        <v>0</v>
      </c>
    </row>
    <row r="22">
      <c r="A22" s="55" t="s">
        <v>21</v>
      </c>
      <c r="B22" s="56">
        <v>9.7140000000000004</v>
      </c>
      <c r="C22" s="56">
        <v>3.9480000000000004</v>
      </c>
      <c r="D22" s="56">
        <v>0</v>
      </c>
      <c r="E22" s="56">
        <v>370</v>
      </c>
      <c r="F22" s="56">
        <v>0</v>
      </c>
      <c r="G22" s="56">
        <v>441.60000000000002</v>
      </c>
      <c r="H22" s="56">
        <v>259.05000000000001</v>
      </c>
      <c r="I22" s="56">
        <v>0</v>
      </c>
      <c r="J22" s="56">
        <v>112.2</v>
      </c>
      <c r="K22" s="56">
        <v>188.20000000000002</v>
      </c>
      <c r="L22" s="56">
        <v>70.650000000000006</v>
      </c>
      <c r="M22" s="56">
        <v>84.100000000000009</v>
      </c>
      <c r="N22" s="56">
        <v>29.699999999999999</v>
      </c>
      <c r="O22" s="56">
        <v>56.300000000000004</v>
      </c>
      <c r="P22" s="57">
        <v>0</v>
      </c>
    </row>
    <row r="23">
      <c r="A23" s="55" t="s">
        <v>22</v>
      </c>
      <c r="B23" s="56">
        <v>11.952</v>
      </c>
      <c r="C23" s="56">
        <v>3.9420000000000002</v>
      </c>
      <c r="D23" s="56">
        <v>0</v>
      </c>
      <c r="E23" s="56">
        <v>324.19999999999999</v>
      </c>
      <c r="F23" s="56">
        <v>0</v>
      </c>
      <c r="G23" s="56">
        <v>458.40000000000003</v>
      </c>
      <c r="H23" s="56">
        <v>241.80000000000001</v>
      </c>
      <c r="I23" s="56">
        <v>0</v>
      </c>
      <c r="J23" s="56">
        <v>115.60000000000001</v>
      </c>
      <c r="K23" s="56">
        <v>199.70000000000002</v>
      </c>
      <c r="L23" s="56">
        <v>50.850000000000001</v>
      </c>
      <c r="M23" s="56">
        <v>86.799999999999997</v>
      </c>
      <c r="N23" s="56">
        <v>23.850000000000001</v>
      </c>
      <c r="O23" s="56">
        <v>55.100000000000001</v>
      </c>
      <c r="P23" s="57">
        <v>0</v>
      </c>
    </row>
    <row r="24">
      <c r="A24" s="55" t="s">
        <v>23</v>
      </c>
      <c r="B24" s="56">
        <v>9.282</v>
      </c>
      <c r="C24" s="56">
        <v>3.9060000000000001</v>
      </c>
      <c r="D24" s="56">
        <v>0</v>
      </c>
      <c r="E24" s="56">
        <v>312.40000000000003</v>
      </c>
      <c r="F24" s="56">
        <v>0</v>
      </c>
      <c r="G24" s="56">
        <v>471</v>
      </c>
      <c r="H24" s="56">
        <v>255.15000000000001</v>
      </c>
      <c r="I24" s="56">
        <v>0</v>
      </c>
      <c r="J24" s="56">
        <v>120</v>
      </c>
      <c r="K24" s="56">
        <v>205.09999999999999</v>
      </c>
      <c r="L24" s="56">
        <v>40.649999999999999</v>
      </c>
      <c r="M24" s="56">
        <v>89.100000000000009</v>
      </c>
      <c r="N24" s="56">
        <v>14.25</v>
      </c>
      <c r="O24" s="56">
        <v>56.200000000000003</v>
      </c>
      <c r="P24" s="57">
        <v>0</v>
      </c>
    </row>
    <row r="25">
      <c r="A25" s="55" t="s">
        <v>24</v>
      </c>
      <c r="B25" s="56">
        <v>11.892000000000001</v>
      </c>
      <c r="C25" s="56">
        <v>3.9240000000000004</v>
      </c>
      <c r="D25" s="56">
        <v>0</v>
      </c>
      <c r="E25" s="56">
        <v>295</v>
      </c>
      <c r="F25" s="56">
        <v>0</v>
      </c>
      <c r="G25" s="56">
        <v>470</v>
      </c>
      <c r="H25" s="56">
        <v>229.34999999999999</v>
      </c>
      <c r="I25" s="56">
        <v>0</v>
      </c>
      <c r="J25" s="56">
        <v>125.2</v>
      </c>
      <c r="K25" s="56">
        <v>199.80000000000001</v>
      </c>
      <c r="L25" s="56">
        <v>49.200000000000003</v>
      </c>
      <c r="M25" s="56">
        <v>93</v>
      </c>
      <c r="N25" s="56">
        <v>14.25</v>
      </c>
      <c r="O25" s="56">
        <v>50.899999999999999</v>
      </c>
      <c r="P25" s="57">
        <v>0</v>
      </c>
    </row>
    <row r="26">
      <c r="A26" s="55" t="s">
        <v>25</v>
      </c>
      <c r="B26" s="56">
        <v>12</v>
      </c>
      <c r="C26" s="56">
        <v>3.96</v>
      </c>
      <c r="D26" s="56">
        <v>0</v>
      </c>
      <c r="E26" s="56">
        <v>307.19999999999999</v>
      </c>
      <c r="F26" s="56">
        <v>0</v>
      </c>
      <c r="G26" s="56">
        <v>472.40000000000003</v>
      </c>
      <c r="H26" s="56">
        <v>238.80000000000001</v>
      </c>
      <c r="I26" s="56">
        <v>0</v>
      </c>
      <c r="J26" s="56">
        <v>123.40000000000001</v>
      </c>
      <c r="K26" s="56">
        <v>204.30000000000001</v>
      </c>
      <c r="L26" s="56">
        <v>52.800000000000004</v>
      </c>
      <c r="M26" s="56">
        <v>89.299999999999997</v>
      </c>
      <c r="N26" s="56">
        <v>13.5</v>
      </c>
      <c r="O26" s="56">
        <v>54.600000000000001</v>
      </c>
      <c r="P26" s="57">
        <v>0</v>
      </c>
    </row>
    <row r="27">
      <c r="A27" s="55" t="s">
        <v>26</v>
      </c>
      <c r="B27" s="56">
        <v>11.916</v>
      </c>
      <c r="C27" s="56">
        <v>3.9240000000000004</v>
      </c>
      <c r="D27" s="56">
        <v>0</v>
      </c>
      <c r="E27" s="56">
        <v>326.19999999999999</v>
      </c>
      <c r="F27" s="56">
        <v>0</v>
      </c>
      <c r="G27" s="56">
        <v>452</v>
      </c>
      <c r="H27" s="56">
        <v>252.45000000000002</v>
      </c>
      <c r="I27" s="56">
        <v>0</v>
      </c>
      <c r="J27" s="56">
        <v>114.40000000000001</v>
      </c>
      <c r="K27" s="56">
        <v>197.09999999999999</v>
      </c>
      <c r="L27" s="56">
        <v>57.450000000000003</v>
      </c>
      <c r="M27" s="56">
        <v>85.400000000000006</v>
      </c>
      <c r="N27" s="56">
        <v>14.25</v>
      </c>
      <c r="O27" s="56">
        <v>54.100000000000001</v>
      </c>
      <c r="P27" s="57">
        <v>0</v>
      </c>
    </row>
    <row r="28">
      <c r="A28" s="55" t="s">
        <v>27</v>
      </c>
      <c r="B28" s="56">
        <v>11.73</v>
      </c>
      <c r="C28" s="56">
        <v>3.8760000000000003</v>
      </c>
      <c r="D28" s="56">
        <v>0</v>
      </c>
      <c r="E28" s="56">
        <v>307.40000000000003</v>
      </c>
      <c r="F28" s="56">
        <v>0</v>
      </c>
      <c r="G28" s="56">
        <v>429.60000000000002</v>
      </c>
      <c r="H28" s="56">
        <v>233.55000000000001</v>
      </c>
      <c r="I28" s="56">
        <v>0</v>
      </c>
      <c r="J28" s="56">
        <v>110.8</v>
      </c>
      <c r="K28" s="56">
        <v>184</v>
      </c>
      <c r="L28" s="56">
        <v>58.200000000000003</v>
      </c>
      <c r="M28" s="56">
        <v>79.600000000000009</v>
      </c>
      <c r="N28" s="56">
        <v>13.200000000000001</v>
      </c>
      <c r="O28" s="56">
        <v>54.5</v>
      </c>
      <c r="P28" s="57">
        <v>0</v>
      </c>
    </row>
    <row r="29">
      <c r="A29" s="55" t="s">
        <v>28</v>
      </c>
      <c r="B29" s="56">
        <v>11.880000000000001</v>
      </c>
      <c r="C29" s="56">
        <v>3.9180000000000001</v>
      </c>
      <c r="D29" s="56">
        <v>0</v>
      </c>
      <c r="E29" s="56">
        <v>309.60000000000002</v>
      </c>
      <c r="F29" s="56">
        <v>0</v>
      </c>
      <c r="G29" s="56">
        <v>413.80000000000001</v>
      </c>
      <c r="H29" s="56">
        <v>230.84999999999999</v>
      </c>
      <c r="I29" s="56">
        <v>0</v>
      </c>
      <c r="J29" s="56">
        <v>112</v>
      </c>
      <c r="K29" s="56">
        <v>169</v>
      </c>
      <c r="L29" s="56">
        <v>63</v>
      </c>
      <c r="M29" s="56">
        <v>77.900000000000006</v>
      </c>
      <c r="N29" s="56">
        <v>13.35</v>
      </c>
      <c r="O29" s="56">
        <v>54.100000000000001</v>
      </c>
      <c r="P29" s="57">
        <v>0</v>
      </c>
    </row>
    <row r="30" ht="13.5">
      <c r="A30" s="58" t="s">
        <v>29</v>
      </c>
      <c r="B30" s="59">
        <v>12.678000000000001</v>
      </c>
      <c r="C30" s="59">
        <v>3.9240000000000004</v>
      </c>
      <c r="D30" s="59">
        <v>0</v>
      </c>
      <c r="E30" s="59">
        <v>302.19999999999999</v>
      </c>
      <c r="F30" s="59">
        <v>0</v>
      </c>
      <c r="G30" s="59">
        <v>386.40000000000003</v>
      </c>
      <c r="H30" s="59">
        <v>210.75</v>
      </c>
      <c r="I30" s="59">
        <v>0</v>
      </c>
      <c r="J30" s="59">
        <v>107.2</v>
      </c>
      <c r="K30" s="59">
        <v>147.09999999999999</v>
      </c>
      <c r="L30" s="59">
        <v>75.75</v>
      </c>
      <c r="M30" s="59">
        <v>77.799999999999997</v>
      </c>
      <c r="N30" s="59">
        <v>13.35</v>
      </c>
      <c r="O30" s="59">
        <v>53.5</v>
      </c>
      <c r="P30" s="60">
        <v>0</v>
      </c>
    </row>
    <row r="31" s="61" customFormat="1" hidden="1">
      <c r="A31" s="62" t="s">
        <v>31</v>
      </c>
      <c r="B31" s="61">
        <f>SUM(B7:B30)</f>
        <v>263.53199999999998</v>
      </c>
      <c r="C31" s="61">
        <f>SUM(C7:C30)</f>
        <v>93.612000000000037</v>
      </c>
      <c r="D31" s="61">
        <f>SUM(D7:D30)</f>
        <v>0</v>
      </c>
      <c r="E31" s="61">
        <f>SUM(E7:E30)</f>
        <v>7914.5999999999995</v>
      </c>
      <c r="F31" s="61">
        <f>SUM(F7:F30)</f>
        <v>0</v>
      </c>
      <c r="G31" s="61">
        <f>SUM(G7:G30)</f>
        <v>10200.200000000001</v>
      </c>
      <c r="H31" s="61">
        <f>SUM(H7:H30)</f>
        <v>5574.6000000000013</v>
      </c>
      <c r="I31" s="61">
        <f>SUM(I7:I30)</f>
        <v>0</v>
      </c>
      <c r="J31" s="61">
        <f>SUM(J7:J30)</f>
        <v>2729.4000000000005</v>
      </c>
      <c r="K31" s="61">
        <f>SUM(K7:K30)</f>
        <v>4140.6999999999998</v>
      </c>
      <c r="L31" s="61">
        <f>SUM(L7:L30)</f>
        <v>1760.4000000000001</v>
      </c>
      <c r="M31" s="61">
        <f>SUM(M7:M30)</f>
        <v>1993.9999999999998</v>
      </c>
      <c r="N31" s="61">
        <f>SUM(N7:N30)</f>
        <v>455.85000000000008</v>
      </c>
      <c r="O31" s="61">
        <f>SUM(O7:O30)</f>
        <v>1315.7999999999997</v>
      </c>
      <c r="P31" s="61">
        <f>SUM(P7:P30)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3" width="41.7109375"/>
    <col customWidth="1" hidden="1" min="2" max="2" style="64" width="10.28515625"/>
    <col customWidth="1" min="3" max="3" style="65" width="15.42578125"/>
    <col customWidth="1" min="4" max="4" style="66" width="20.7109375"/>
    <col customWidth="1" hidden="1" min="5" max="5" style="67" width="16.5703125"/>
    <col customWidth="1" hidden="1" min="6" max="6" style="66" width="16.5703125"/>
    <col min="7" max="16384" style="1" width="9.140625"/>
  </cols>
  <sheetData>
    <row r="1" ht="12.75" customHeight="1"/>
    <row r="2" ht="23.25">
      <c r="A2" s="68" t="str">
        <f>'Время горизонтально'!E2</f>
        <v xml:space="preserve">Мощность по фидерам по часовым интервалам</v>
      </c>
      <c r="B2" s="69"/>
    </row>
    <row r="3" ht="21" customHeight="1">
      <c r="C3" s="70" t="str">
        <f>IF(isOV="","",isOV)</f>
        <v/>
      </c>
    </row>
    <row r="4" ht="15">
      <c r="A4" s="71" t="str">
        <f>IF(group="","",group)</f>
        <v xml:space="preserve">ПС 35 кВ Калинкино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2" customFormat="1" ht="34.5" customHeight="1">
      <c r="A6" s="48" t="s">
        <v>5</v>
      </c>
      <c r="B6" s="73" t="s">
        <v>49</v>
      </c>
      <c r="C6" s="74" t="s">
        <v>50</v>
      </c>
      <c r="D6" s="75" t="s">
        <v>51</v>
      </c>
      <c r="E6" s="76" t="s">
        <v>52</v>
      </c>
      <c r="F6" s="75" t="s">
        <v>53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2</cp:revision>
  <dcterms:created xsi:type="dcterms:W3CDTF">2006-01-12T11:13:46Z</dcterms:created>
  <dcterms:modified xsi:type="dcterms:W3CDTF">2025-01-23T12:31:47Z</dcterms:modified>
</cp:coreProperties>
</file>